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tlivesalfordac-my.sharepoint.com/personal/s_p_cross1_salford_ac_uk/Documents/Desktop/"/>
    </mc:Choice>
  </mc:AlternateContent>
  <xr:revisionPtr revIDLastSave="0" documentId="8_{11F68244-D3AE-435F-B802-41AB3E0189D7}" xr6:coauthVersionLast="47" xr6:coauthVersionMax="47" xr10:uidLastSave="{00000000-0000-0000-0000-000000000000}"/>
  <workbookProtection workbookAlgorithmName="SHA-512" workbookHashValue="oyrwuXJZQZG6w/c2PEVGdKJAf+ZbRaFHcMAfq+sTj87ZxVUw1V2JMkOWBZE5Zz6F/kR6eZdWWqRR85J5pIsd3A==" workbookSaltValue="8OKwgESGgLDIa9DjKf7HRQ==" workbookSpinCount="100000" lockStructure="1"/>
  <bookViews>
    <workbookView xWindow="16690" yWindow="-330" windowWidth="19420" windowHeight="10560" xr2:uid="{0C3AE92F-7399-4BB7-A406-B1E4D456B84B}"/>
  </bookViews>
  <sheets>
    <sheet name="Sheet1" sheetId="1" r:id="rId1"/>
  </sheets>
  <definedNames>
    <definedName name="_xlnm.Print_Area" localSheetId="0">Sheet1!$A$1:$I$46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K5" i="1"/>
  <c r="L5" i="1" s="1"/>
  <c r="E43" i="1" s="1"/>
  <c r="H44" i="1"/>
  <c r="H43" i="1"/>
  <c r="F40" i="1"/>
  <c r="E40" i="1"/>
  <c r="F34" i="1"/>
  <c r="E34" i="1"/>
  <c r="F24" i="1"/>
  <c r="E24" i="1"/>
  <c r="F18" i="1"/>
  <c r="E18" i="1"/>
  <c r="K6" i="1"/>
  <c r="L6" i="1" s="1"/>
  <c r="F44" i="1" l="1"/>
  <c r="F7" i="1" l="1"/>
</calcChain>
</file>

<file path=xl/sharedStrings.xml><?xml version="1.0" encoding="utf-8"?>
<sst xmlns="http://schemas.openxmlformats.org/spreadsheetml/2006/main" count="46" uniqueCount="23">
  <si>
    <t>Mileage</t>
  </si>
  <si>
    <t>1st 100 miles</t>
  </si>
  <si>
    <t>Subsequent miles</t>
  </si>
  <si>
    <t xml:space="preserve">Item </t>
  </si>
  <si>
    <t>Date</t>
  </si>
  <si>
    <t>Amount</t>
  </si>
  <si>
    <t>Adjustment</t>
  </si>
  <si>
    <t>Notes</t>
  </si>
  <si>
    <t xml:space="preserve">Travel </t>
  </si>
  <si>
    <t>Hotels</t>
  </si>
  <si>
    <t>Meals</t>
  </si>
  <si>
    <t>Other</t>
  </si>
  <si>
    <t>Total Claim</t>
  </si>
  <si>
    <t>Total</t>
  </si>
  <si>
    <t>Miles @ 45p</t>
  </si>
  <si>
    <t>Miles @ 20p</t>
  </si>
  <si>
    <t>Number of Miles -&gt;</t>
  </si>
  <si>
    <t>Payroll Number :</t>
  </si>
  <si>
    <t xml:space="preserve">Full Name: </t>
  </si>
  <si>
    <t xml:space="preserve">This will help you calculate your expense claim. 
Please enter the information in the sections below and use this to populate your claim form. 
Please number your receipts/tickets and add this to the left hand column. 
Please sent the completed expenses claim form and this calculation to ExternalExaminers@salford.ac.uk </t>
  </si>
  <si>
    <t>Receipt Number</t>
  </si>
  <si>
    <t>Parking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</si>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</sst>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1" xfId="0" applyFon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164" fontId="2" fillId="0" borderId="0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1" fillId="6" borderId="0" xfId="0" applyFont="1" applyFill="1"/>
    <xf numFmtId="0" fontId="2" fillId="6" borderId="0" xfId="0" applyFont="1" applyFill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1" fillId="0" borderId="3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14" fontId="1" fillId="0" borderId="7" xfId="0" applyNumberFormat="1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0" fontId="2" fillId="0" borderId="27" xfId="0" applyFont="1" applyBorder="1"/>
    <xf numFmtId="0" fontId="2" fillId="0" borderId="28" xfId="0" applyFont="1" applyBorder="1"/>
    <xf numFmtId="0" fontId="2" fillId="0" borderId="19" xfId="0" applyFont="1" applyBorder="1"/>
    <xf numFmtId="0" fontId="2" fillId="0" borderId="20" xfId="0" applyFont="1" applyBorder="1"/>
    <xf numFmtId="0" fontId="1" fillId="0" borderId="21" xfId="0" applyFont="1" applyBorder="1" applyAlignment="1" applyProtection="1">
      <protection locked="0"/>
    </xf>
    <xf numFmtId="0" fontId="1" fillId="0" borderId="22" xfId="0" applyFont="1" applyBorder="1" applyAlignment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/>
    <xf numFmtId="0" fontId="1" fillId="0" borderId="11" xfId="0" applyFont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0" borderId="25" xfId="0" applyFont="1" applyBorder="1" applyAlignment="1" applyProtection="1">
      <protection locked="0"/>
    </xf>
    <xf numFmtId="0" fontId="1" fillId="0" borderId="26" xfId="0" applyFont="1" applyBorder="1" applyAlignment="1" applyProtection="1"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23" xfId="0" applyFont="1" applyBorder="1"/>
    <xf numFmtId="0" fontId="1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17EB-1A60-408A-AAE7-E72C629C3E0D}">
  <dimension ref="A1:L46"/>
  <sheetViews>
    <sheetView tabSelected="1" zoomScaleNormal="100" workbookViewId="0">
      <selection activeCell="E45" sqref="E45"/>
    </sheetView>
  </sheetViews>
  <sheetFormatPr defaultColWidth="9.1796875" defaultRowHeight="15.5" x14ac:dyDescent="0.35"/>
  <cols>
    <col min="1" max="1" width="3.54296875" style="1" customWidth="1"/>
    <col min="2" max="2" width="16.54296875" style="1" customWidth="1"/>
    <col min="3" max="3" width="30.453125" style="1" customWidth="1"/>
    <col min="4" max="4" width="11.7265625" style="1" customWidth="1"/>
    <col min="5" max="5" width="10.54296875" style="1" customWidth="1"/>
    <col min="6" max="6" width="11.453125" style="1" customWidth="1"/>
    <col min="7" max="7" width="27.26953125" style="1" customWidth="1"/>
    <col min="8" max="8" width="7" style="1" customWidth="1"/>
    <col min="9" max="9" width="4" style="1" customWidth="1"/>
    <col min="10" max="16384" width="9.1796875" style="1"/>
  </cols>
  <sheetData>
    <row r="1" spans="1:12" ht="16" thickBot="1" x14ac:dyDescent="0.4">
      <c r="A1" s="19"/>
      <c r="B1" s="19"/>
      <c r="C1" s="19"/>
      <c r="D1" s="19"/>
      <c r="E1" s="19"/>
      <c r="F1" s="19"/>
      <c r="G1" s="19"/>
      <c r="H1" s="19"/>
      <c r="I1" s="19"/>
    </row>
    <row r="2" spans="1:12" ht="16" thickBot="1" x14ac:dyDescent="0.4">
      <c r="A2" s="19"/>
      <c r="B2" s="21" t="s">
        <v>18</v>
      </c>
      <c r="C2" s="23" t="s">
        <v>22</v>
      </c>
      <c r="D2" s="17"/>
      <c r="E2" s="18"/>
      <c r="F2" s="22" t="s">
        <v>17</v>
      </c>
      <c r="G2" s="23"/>
      <c r="H2" s="18"/>
      <c r="I2" s="19"/>
    </row>
    <row r="3" spans="1:12" ht="16" thickBot="1" x14ac:dyDescent="0.4">
      <c r="A3" s="19"/>
      <c r="B3" s="19"/>
      <c r="C3" s="19"/>
      <c r="D3" s="19"/>
      <c r="E3" s="19"/>
      <c r="F3" s="19"/>
      <c r="G3" s="19"/>
      <c r="H3" s="19"/>
      <c r="I3" s="19"/>
    </row>
    <row r="4" spans="1:12" ht="77.25" customHeight="1" thickBot="1" x14ac:dyDescent="0.4">
      <c r="A4" s="19"/>
      <c r="B4" s="45" t="s">
        <v>19</v>
      </c>
      <c r="C4" s="46"/>
      <c r="D4" s="46"/>
      <c r="E4" s="46"/>
      <c r="F4" s="46"/>
      <c r="G4" s="46"/>
      <c r="H4" s="47"/>
      <c r="I4" s="19"/>
    </row>
    <row r="5" spans="1:12" ht="16" thickBot="1" x14ac:dyDescent="0.4">
      <c r="A5" s="19"/>
      <c r="B5" s="19"/>
      <c r="C5" s="19"/>
      <c r="D5" s="19"/>
      <c r="E5" s="19"/>
      <c r="F5" s="19"/>
      <c r="G5" s="19"/>
      <c r="H5" s="19"/>
      <c r="I5" s="19"/>
      <c r="J5" s="3" t="s">
        <v>1</v>
      </c>
      <c r="K5" s="3">
        <f>IF(E7&gt;100, 100, E7)</f>
        <v>54.8</v>
      </c>
      <c r="L5" s="4">
        <f>K5*0.45</f>
        <v>24.66</v>
      </c>
    </row>
    <row r="6" spans="1:12" s="2" customFormat="1" ht="16" thickBot="1" x14ac:dyDescent="0.4">
      <c r="A6" s="20"/>
      <c r="B6" s="50" t="s">
        <v>0</v>
      </c>
      <c r="C6" s="51"/>
      <c r="D6" s="51"/>
      <c r="E6" s="51"/>
      <c r="F6" s="51"/>
      <c r="G6" s="51"/>
      <c r="H6" s="52"/>
      <c r="I6" s="20"/>
      <c r="J6" s="3" t="s">
        <v>2</v>
      </c>
      <c r="K6" s="3">
        <f>IF(E7&gt;100, E7-100, 0)</f>
        <v>0</v>
      </c>
      <c r="L6" s="4">
        <f>K6*0.2</f>
        <v>0</v>
      </c>
    </row>
    <row r="7" spans="1:12" ht="16" thickBot="1" x14ac:dyDescent="0.4">
      <c r="A7" s="19"/>
      <c r="B7" s="67" t="s">
        <v>16</v>
      </c>
      <c r="C7" s="68"/>
      <c r="D7" s="69"/>
      <c r="E7" s="24">
        <v>54.8</v>
      </c>
      <c r="F7" s="5">
        <f>E43</f>
        <v>24.66</v>
      </c>
      <c r="G7" s="41"/>
      <c r="H7" s="42"/>
      <c r="I7" s="19"/>
    </row>
    <row r="8" spans="1:12" ht="16" thickBot="1" x14ac:dyDescent="0.4">
      <c r="A8" s="19"/>
      <c r="B8" s="61" t="s">
        <v>8</v>
      </c>
      <c r="C8" s="62"/>
      <c r="D8" s="62"/>
      <c r="E8" s="62"/>
      <c r="F8" s="62"/>
      <c r="G8" s="62"/>
      <c r="H8" s="63"/>
      <c r="I8" s="19"/>
    </row>
    <row r="9" spans="1:12" s="2" customFormat="1" x14ac:dyDescent="0.35">
      <c r="A9" s="20"/>
      <c r="B9" s="33" t="s">
        <v>20</v>
      </c>
      <c r="C9" s="34" t="s">
        <v>3</v>
      </c>
      <c r="D9" s="34" t="s">
        <v>4</v>
      </c>
      <c r="E9" s="34" t="s">
        <v>5</v>
      </c>
      <c r="F9" s="34" t="s">
        <v>6</v>
      </c>
      <c r="G9" s="35" t="s">
        <v>7</v>
      </c>
      <c r="H9" s="36"/>
      <c r="I9" s="20"/>
    </row>
    <row r="10" spans="1:12" x14ac:dyDescent="0.35">
      <c r="A10" s="19"/>
      <c r="B10" s="29">
        <v>1</v>
      </c>
      <c r="C10" s="30" t="s">
        <v>21</v>
      </c>
      <c r="D10" s="31">
        <v>44865</v>
      </c>
      <c r="E10" s="32">
        <v>6.5</v>
      </c>
      <c r="F10" s="32"/>
      <c r="G10" s="56"/>
      <c r="H10" s="57"/>
      <c r="I10" s="19"/>
    </row>
    <row r="11" spans="1:12" x14ac:dyDescent="0.35">
      <c r="A11" s="19"/>
      <c r="B11" s="25"/>
      <c r="C11" s="26"/>
      <c r="D11" s="27"/>
      <c r="E11" s="28"/>
      <c r="F11" s="28"/>
      <c r="G11" s="37"/>
      <c r="H11" s="38"/>
      <c r="I11" s="19"/>
    </row>
    <row r="12" spans="1:12" x14ac:dyDescent="0.35">
      <c r="A12" s="19"/>
      <c r="B12" s="25"/>
      <c r="C12" s="26"/>
      <c r="D12" s="27"/>
      <c r="E12" s="28"/>
      <c r="F12" s="28"/>
      <c r="G12" s="37"/>
      <c r="H12" s="38"/>
      <c r="I12" s="19"/>
    </row>
    <row r="13" spans="1:12" x14ac:dyDescent="0.35">
      <c r="A13" s="19"/>
      <c r="B13" s="25"/>
      <c r="C13" s="26"/>
      <c r="D13" s="27"/>
      <c r="E13" s="28"/>
      <c r="F13" s="28"/>
      <c r="G13" s="37"/>
      <c r="H13" s="38"/>
      <c r="I13" s="19"/>
    </row>
    <row r="14" spans="1:12" x14ac:dyDescent="0.35">
      <c r="A14" s="19"/>
      <c r="B14" s="25"/>
      <c r="C14" s="26"/>
      <c r="D14" s="27"/>
      <c r="E14" s="28"/>
      <c r="F14" s="28"/>
      <c r="G14" s="37"/>
      <c r="H14" s="38"/>
      <c r="I14" s="19"/>
    </row>
    <row r="15" spans="1:12" x14ac:dyDescent="0.35">
      <c r="A15" s="19"/>
      <c r="B15" s="25"/>
      <c r="C15" s="26"/>
      <c r="D15" s="27"/>
      <c r="E15" s="28"/>
      <c r="F15" s="28"/>
      <c r="G15" s="37"/>
      <c r="H15" s="38"/>
      <c r="I15" s="19"/>
    </row>
    <row r="16" spans="1:12" x14ac:dyDescent="0.35">
      <c r="A16" s="19"/>
      <c r="B16" s="25"/>
      <c r="C16" s="26"/>
      <c r="D16" s="27"/>
      <c r="E16" s="28"/>
      <c r="F16" s="28"/>
      <c r="G16" s="37"/>
      <c r="H16" s="38"/>
      <c r="I16" s="19"/>
    </row>
    <row r="17" spans="1:12" x14ac:dyDescent="0.35">
      <c r="A17" s="19"/>
      <c r="B17" s="25"/>
      <c r="C17" s="26"/>
      <c r="D17" s="27"/>
      <c r="E17" s="28"/>
      <c r="F17" s="28"/>
      <c r="G17" s="37"/>
      <c r="H17" s="38"/>
      <c r="I17" s="19"/>
    </row>
    <row r="18" spans="1:12" ht="16" thickBot="1" x14ac:dyDescent="0.4">
      <c r="A18" s="19"/>
      <c r="B18" s="58" t="s">
        <v>13</v>
      </c>
      <c r="C18" s="59"/>
      <c r="D18" s="60"/>
      <c r="E18" s="6">
        <f>SUM(E10:E17)</f>
        <v>6.5</v>
      </c>
      <c r="F18" s="6">
        <f>SUM(F10:F17)</f>
        <v>0</v>
      </c>
      <c r="G18" s="41"/>
      <c r="H18" s="42"/>
      <c r="I18" s="19"/>
    </row>
    <row r="19" spans="1:12" ht="16" thickBot="1" x14ac:dyDescent="0.4">
      <c r="A19" s="19"/>
      <c r="B19" s="53" t="s">
        <v>9</v>
      </c>
      <c r="C19" s="54"/>
      <c r="D19" s="54"/>
      <c r="E19" s="54"/>
      <c r="F19" s="54"/>
      <c r="G19" s="54"/>
      <c r="H19" s="55"/>
      <c r="I19" s="19"/>
    </row>
    <row r="20" spans="1:12" s="2" customFormat="1" ht="16" thickBot="1" x14ac:dyDescent="0.4">
      <c r="A20" s="20"/>
      <c r="B20" s="33" t="s">
        <v>20</v>
      </c>
      <c r="C20" s="34" t="s">
        <v>3</v>
      </c>
      <c r="D20" s="34" t="s">
        <v>4</v>
      </c>
      <c r="E20" s="34" t="s">
        <v>5</v>
      </c>
      <c r="F20" s="34" t="s">
        <v>6</v>
      </c>
      <c r="G20" s="35" t="s">
        <v>7</v>
      </c>
      <c r="H20" s="36"/>
      <c r="I20" s="20"/>
      <c r="J20" s="3"/>
      <c r="K20" s="3"/>
      <c r="L20" s="4"/>
    </row>
    <row r="21" spans="1:12" x14ac:dyDescent="0.35">
      <c r="A21" s="19"/>
      <c r="B21" s="29"/>
      <c r="C21" s="30"/>
      <c r="D21" s="31"/>
      <c r="E21" s="32"/>
      <c r="F21" s="32"/>
      <c r="G21" s="43"/>
      <c r="H21" s="44"/>
      <c r="I21" s="19"/>
    </row>
    <row r="22" spans="1:12" x14ac:dyDescent="0.35">
      <c r="A22" s="19"/>
      <c r="B22" s="25"/>
      <c r="C22" s="26"/>
      <c r="D22" s="27"/>
      <c r="E22" s="28"/>
      <c r="F22" s="28"/>
      <c r="G22" s="39"/>
      <c r="H22" s="40"/>
      <c r="I22" s="19"/>
    </row>
    <row r="23" spans="1:12" x14ac:dyDescent="0.35">
      <c r="A23" s="19"/>
      <c r="B23" s="25"/>
      <c r="C23" s="26"/>
      <c r="D23" s="27"/>
      <c r="E23" s="28"/>
      <c r="F23" s="28"/>
      <c r="G23" s="39"/>
      <c r="H23" s="40"/>
      <c r="I23" s="19"/>
    </row>
    <row r="24" spans="1:12" ht="16" thickBot="1" x14ac:dyDescent="0.4">
      <c r="A24" s="19"/>
      <c r="B24" s="58" t="s">
        <v>13</v>
      </c>
      <c r="C24" s="59"/>
      <c r="D24" s="60"/>
      <c r="E24" s="6">
        <f>SUM(E22:E23)</f>
        <v>0</v>
      </c>
      <c r="F24" s="6">
        <f>SUM(F22:F23)</f>
        <v>0</v>
      </c>
      <c r="G24" s="48"/>
      <c r="H24" s="49"/>
      <c r="I24" s="19"/>
    </row>
    <row r="25" spans="1:12" ht="16" thickBot="1" x14ac:dyDescent="0.4">
      <c r="A25" s="19"/>
      <c r="B25" s="64" t="s">
        <v>10</v>
      </c>
      <c r="C25" s="65"/>
      <c r="D25" s="65"/>
      <c r="E25" s="65"/>
      <c r="F25" s="65"/>
      <c r="G25" s="65"/>
      <c r="H25" s="66"/>
      <c r="I25" s="19"/>
    </row>
    <row r="26" spans="1:12" s="2" customFormat="1" ht="16" thickBot="1" x14ac:dyDescent="0.4">
      <c r="A26" s="20"/>
      <c r="B26" s="33" t="s">
        <v>20</v>
      </c>
      <c r="C26" s="34" t="s">
        <v>3</v>
      </c>
      <c r="D26" s="34" t="s">
        <v>4</v>
      </c>
      <c r="E26" s="34" t="s">
        <v>5</v>
      </c>
      <c r="F26" s="34" t="s">
        <v>6</v>
      </c>
      <c r="G26" s="35" t="s">
        <v>7</v>
      </c>
      <c r="H26" s="36"/>
      <c r="I26" s="20"/>
      <c r="J26" s="3"/>
      <c r="K26" s="3"/>
      <c r="L26" s="4"/>
    </row>
    <row r="27" spans="1:12" x14ac:dyDescent="0.35">
      <c r="A27" s="19"/>
      <c r="B27" s="29"/>
      <c r="C27" s="30"/>
      <c r="D27" s="31"/>
      <c r="E27" s="32"/>
      <c r="F27" s="32"/>
      <c r="G27" s="43"/>
      <c r="H27" s="44"/>
      <c r="I27" s="19"/>
    </row>
    <row r="28" spans="1:12" x14ac:dyDescent="0.35">
      <c r="A28" s="19"/>
      <c r="B28" s="25"/>
      <c r="C28" s="26"/>
      <c r="D28" s="27"/>
      <c r="E28" s="28"/>
      <c r="F28" s="28"/>
      <c r="G28" s="39"/>
      <c r="H28" s="40"/>
      <c r="I28" s="19"/>
    </row>
    <row r="29" spans="1:12" x14ac:dyDescent="0.35">
      <c r="A29" s="19"/>
      <c r="B29" s="25"/>
      <c r="C29" s="26"/>
      <c r="D29" s="27"/>
      <c r="E29" s="28"/>
      <c r="F29" s="28"/>
      <c r="G29" s="39"/>
      <c r="H29" s="40"/>
      <c r="I29" s="19"/>
    </row>
    <row r="30" spans="1:12" x14ac:dyDescent="0.35">
      <c r="A30" s="19"/>
      <c r="B30" s="25"/>
      <c r="C30" s="26"/>
      <c r="D30" s="27"/>
      <c r="E30" s="28"/>
      <c r="F30" s="28"/>
      <c r="G30" s="39"/>
      <c r="H30" s="40"/>
      <c r="I30" s="19"/>
    </row>
    <row r="31" spans="1:12" x14ac:dyDescent="0.35">
      <c r="A31" s="19"/>
      <c r="B31" s="25"/>
      <c r="C31" s="26"/>
      <c r="D31" s="27"/>
      <c r="E31" s="28"/>
      <c r="F31" s="28"/>
      <c r="G31" s="39"/>
      <c r="H31" s="40"/>
      <c r="I31" s="19"/>
    </row>
    <row r="32" spans="1:12" x14ac:dyDescent="0.35">
      <c r="A32" s="19"/>
      <c r="B32" s="25"/>
      <c r="C32" s="26"/>
      <c r="D32" s="27"/>
      <c r="E32" s="28"/>
      <c r="F32" s="28"/>
      <c r="G32" s="39"/>
      <c r="H32" s="40"/>
      <c r="I32" s="19"/>
    </row>
    <row r="33" spans="1:12" x14ac:dyDescent="0.35">
      <c r="A33" s="19"/>
      <c r="B33" s="25"/>
      <c r="C33" s="26"/>
      <c r="D33" s="27"/>
      <c r="E33" s="28"/>
      <c r="F33" s="28"/>
      <c r="G33" s="39"/>
      <c r="H33" s="40"/>
      <c r="I33" s="19"/>
    </row>
    <row r="34" spans="1:12" ht="16" thickBot="1" x14ac:dyDescent="0.4">
      <c r="A34" s="19"/>
      <c r="B34" s="58" t="s">
        <v>13</v>
      </c>
      <c r="C34" s="59"/>
      <c r="D34" s="60"/>
      <c r="E34" s="6">
        <f>SUM(E27:E33)</f>
        <v>0</v>
      </c>
      <c r="F34" s="6">
        <f>SUM(F27:F33)</f>
        <v>0</v>
      </c>
      <c r="G34" s="70"/>
      <c r="H34" s="71"/>
      <c r="I34" s="19"/>
    </row>
    <row r="35" spans="1:12" ht="16" thickBot="1" x14ac:dyDescent="0.4">
      <c r="A35" s="19"/>
      <c r="B35" s="50" t="s">
        <v>11</v>
      </c>
      <c r="C35" s="51"/>
      <c r="D35" s="51"/>
      <c r="E35" s="51"/>
      <c r="F35" s="51"/>
      <c r="G35" s="51"/>
      <c r="H35" s="52"/>
      <c r="I35" s="19"/>
    </row>
    <row r="36" spans="1:12" s="2" customFormat="1" ht="16" thickBot="1" x14ac:dyDescent="0.4">
      <c r="A36" s="20"/>
      <c r="B36" s="33" t="s">
        <v>20</v>
      </c>
      <c r="C36" s="34" t="s">
        <v>3</v>
      </c>
      <c r="D36" s="34" t="s">
        <v>4</v>
      </c>
      <c r="E36" s="34" t="s">
        <v>5</v>
      </c>
      <c r="F36" s="34" t="s">
        <v>6</v>
      </c>
      <c r="G36" s="35" t="s">
        <v>7</v>
      </c>
      <c r="H36" s="36"/>
      <c r="I36" s="20"/>
      <c r="J36" s="3"/>
      <c r="K36" s="3"/>
      <c r="L36" s="4"/>
    </row>
    <row r="37" spans="1:12" x14ac:dyDescent="0.35">
      <c r="A37" s="19"/>
      <c r="B37" s="29"/>
      <c r="C37" s="30"/>
      <c r="D37" s="31"/>
      <c r="E37" s="32"/>
      <c r="F37" s="32"/>
      <c r="G37" s="43"/>
      <c r="H37" s="44"/>
      <c r="I37" s="19"/>
    </row>
    <row r="38" spans="1:12" x14ac:dyDescent="0.35">
      <c r="A38" s="19"/>
      <c r="B38" s="25"/>
      <c r="C38" s="26"/>
      <c r="D38" s="27"/>
      <c r="E38" s="28"/>
      <c r="F38" s="28"/>
      <c r="G38" s="39"/>
      <c r="H38" s="40"/>
      <c r="I38" s="19"/>
    </row>
    <row r="39" spans="1:12" x14ac:dyDescent="0.35">
      <c r="A39" s="19"/>
      <c r="B39" s="25"/>
      <c r="C39" s="26"/>
      <c r="D39" s="27"/>
      <c r="E39" s="28"/>
      <c r="F39" s="28"/>
      <c r="G39" s="39"/>
      <c r="H39" s="40"/>
      <c r="I39" s="19"/>
    </row>
    <row r="40" spans="1:12" ht="16" thickBot="1" x14ac:dyDescent="0.4">
      <c r="A40" s="19"/>
      <c r="B40" s="58" t="s">
        <v>13</v>
      </c>
      <c r="C40" s="59"/>
      <c r="D40" s="60"/>
      <c r="E40" s="6">
        <f>SUM(E37:E39)</f>
        <v>0</v>
      </c>
      <c r="F40" s="6">
        <f>SUM(F37:F39)</f>
        <v>0</v>
      </c>
      <c r="G40" s="48"/>
      <c r="H40" s="49"/>
      <c r="I40" s="19"/>
    </row>
    <row r="41" spans="1:12" ht="16" thickBot="1" x14ac:dyDescent="0.4">
      <c r="A41" s="19"/>
      <c r="B41" s="61" t="s">
        <v>12</v>
      </c>
      <c r="C41" s="62"/>
      <c r="D41" s="62"/>
      <c r="E41" s="62"/>
      <c r="F41" s="62"/>
      <c r="G41" s="62"/>
      <c r="H41" s="63"/>
      <c r="I41" s="19"/>
    </row>
    <row r="42" spans="1:12" ht="6.75" customHeight="1" x14ac:dyDescent="0.35">
      <c r="A42" s="19"/>
      <c r="B42" s="7"/>
      <c r="C42" s="8"/>
      <c r="D42" s="8"/>
      <c r="E42" s="8"/>
      <c r="F42" s="8"/>
      <c r="G42" s="8"/>
      <c r="H42" s="9"/>
      <c r="I42" s="19"/>
    </row>
    <row r="43" spans="1:12" x14ac:dyDescent="0.35">
      <c r="A43" s="19"/>
      <c r="B43" s="7"/>
      <c r="C43" s="8"/>
      <c r="D43" s="8" t="s">
        <v>0</v>
      </c>
      <c r="E43" s="10">
        <f>IFERROR(SUM(L5:L6), 0)</f>
        <v>24.66</v>
      </c>
      <c r="F43" s="8"/>
      <c r="G43" s="11" t="s">
        <v>14</v>
      </c>
      <c r="H43" s="12">
        <f>IF(ISNUMBER(E7), IF(E7&gt;100, 100, E7), 0)</f>
        <v>54.8</v>
      </c>
      <c r="I43" s="19"/>
    </row>
    <row r="44" spans="1:12" x14ac:dyDescent="0.35">
      <c r="A44" s="19"/>
      <c r="B44" s="7"/>
      <c r="C44" s="8"/>
      <c r="D44" s="8" t="s">
        <v>12</v>
      </c>
      <c r="E44" s="13">
        <f>SUM(E37:E39,E27:E33,E21:E23,E10:E17, E43)</f>
        <v>31.16</v>
      </c>
      <c r="F44" s="13">
        <f>SUM(F37:F40,F27:F34,F21:F24,F10:F18)</f>
        <v>0</v>
      </c>
      <c r="G44" s="11" t="s">
        <v>15</v>
      </c>
      <c r="H44" s="12">
        <f>IF(ISNUMBER(E7), IF(E7&gt;100, E7-100, 0), 0)</f>
        <v>0</v>
      </c>
      <c r="I44" s="19"/>
    </row>
    <row r="45" spans="1:12" ht="4.5" customHeight="1" thickBot="1" x14ac:dyDescent="0.4">
      <c r="A45" s="19"/>
      <c r="B45" s="14"/>
      <c r="C45" s="15"/>
      <c r="D45" s="15"/>
      <c r="E45" s="15"/>
      <c r="F45" s="15"/>
      <c r="G45" s="15"/>
      <c r="H45" s="16"/>
      <c r="I45" s="19"/>
    </row>
    <row r="46" spans="1:12" x14ac:dyDescent="0.35">
      <c r="A46" s="19"/>
      <c r="B46" s="19"/>
      <c r="C46" s="19"/>
      <c r="D46" s="19"/>
      <c r="E46" s="19"/>
      <c r="F46" s="19"/>
      <c r="G46" s="19"/>
      <c r="H46" s="19"/>
      <c r="I46" s="19"/>
    </row>
  </sheetData>
  <sheetProtection selectLockedCells="1"/>
  <mergeCells count="42">
    <mergeCell ref="B41:H41"/>
    <mergeCell ref="B35:H35"/>
    <mergeCell ref="B25:H25"/>
    <mergeCell ref="B8:H8"/>
    <mergeCell ref="B7:D7"/>
    <mergeCell ref="G34:H34"/>
    <mergeCell ref="G37:H37"/>
    <mergeCell ref="G38:H38"/>
    <mergeCell ref="G39:H39"/>
    <mergeCell ref="G36:H36"/>
    <mergeCell ref="G24:H24"/>
    <mergeCell ref="G33:H33"/>
    <mergeCell ref="B34:D34"/>
    <mergeCell ref="B40:D40"/>
    <mergeCell ref="G9:H9"/>
    <mergeCell ref="G20:H20"/>
    <mergeCell ref="B4:H4"/>
    <mergeCell ref="G40:H40"/>
    <mergeCell ref="B6:H6"/>
    <mergeCell ref="B19:H19"/>
    <mergeCell ref="G23:H23"/>
    <mergeCell ref="G27:H27"/>
    <mergeCell ref="G28:H28"/>
    <mergeCell ref="G31:H31"/>
    <mergeCell ref="G32:H32"/>
    <mergeCell ref="G7:H7"/>
    <mergeCell ref="G10:H10"/>
    <mergeCell ref="G14:H14"/>
    <mergeCell ref="G15:H15"/>
    <mergeCell ref="G16:H16"/>
    <mergeCell ref="B18:D18"/>
    <mergeCell ref="B24:D24"/>
    <mergeCell ref="G26:H26"/>
    <mergeCell ref="G11:H11"/>
    <mergeCell ref="G13:H13"/>
    <mergeCell ref="G12:H12"/>
    <mergeCell ref="G30:H30"/>
    <mergeCell ref="G29:H29"/>
    <mergeCell ref="G17:H17"/>
    <mergeCell ref="G18:H18"/>
    <mergeCell ref="G21:H21"/>
    <mergeCell ref="G22:H22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AE75C3A91BA42B687949D10EE48CF" ma:contentTypeVersion="15" ma:contentTypeDescription="Create a new document." ma:contentTypeScope="" ma:versionID="b741bce973d8b162793ba50b4c81eac2">
  <xsd:schema xmlns:xsd="http://www.w3.org/2001/XMLSchema" xmlns:xs="http://www.w3.org/2001/XMLSchema" xmlns:p="http://schemas.microsoft.com/office/2006/metadata/properties" xmlns:ns2="12f27c1d-8288-4a59-8b5d-50d811629c0e" xmlns:ns3="65e36454-9ec4-430f-ab36-f09236c625c7" targetNamespace="http://schemas.microsoft.com/office/2006/metadata/properties" ma:root="true" ma:fieldsID="354bb7cb7a475a3a4ec189ba0a1ff8f9" ns2:_="" ns3:_="">
    <xsd:import namespace="12f27c1d-8288-4a59-8b5d-50d811629c0e"/>
    <xsd:import namespace="65e36454-9ec4-430f-ab36-f09236c625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27c1d-8288-4a59-8b5d-50d811629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5a916c-60c0-429d-b8ec-23e3988ff0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36454-9ec4-430f-ab36-f09236c625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301e92-270e-4ad5-b812-900089e58437}" ma:internalName="TaxCatchAll" ma:showField="CatchAllData" ma:web="65e36454-9ec4-430f-ab36-f09236c625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f27c1d-8288-4a59-8b5d-50d811629c0e">
      <Terms xmlns="http://schemas.microsoft.com/office/infopath/2007/PartnerControls"/>
    </lcf76f155ced4ddcb4097134ff3c332f>
    <TaxCatchAll xmlns="65e36454-9ec4-430f-ab36-f09236c625c7" xsi:nil="true"/>
  </documentManagement>
</p:properties>
</file>

<file path=customXml/itemProps1.xml><?xml version="1.0" encoding="utf-8"?>
<ds:datastoreItem xmlns:ds="http://schemas.openxmlformats.org/officeDocument/2006/customXml" ds:itemID="{A2520B52-63A9-4775-BEBA-73F2E7C435E6}"/>
</file>

<file path=customXml/itemProps2.xml><?xml version="1.0" encoding="utf-8"?>
<ds:datastoreItem xmlns:ds="http://schemas.openxmlformats.org/officeDocument/2006/customXml" ds:itemID="{93470493-BFC1-4809-BBCB-1429BE98379B}"/>
</file>

<file path=customXml/itemProps3.xml><?xml version="1.0" encoding="utf-8"?>
<ds:datastoreItem xmlns:ds="http://schemas.openxmlformats.org/officeDocument/2006/customXml" ds:itemID="{386D9791-AC1B-40D5-A20E-1DEC6645E4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Beadsmoore</dc:creator>
  <cp:lastModifiedBy>Sheila Cross</cp:lastModifiedBy>
  <dcterms:created xsi:type="dcterms:W3CDTF">2022-08-11T10:30:49Z</dcterms:created>
  <dcterms:modified xsi:type="dcterms:W3CDTF">2022-11-08T13:19:29Z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0x0101006A8AE75C3A91BA42B687949D10EE48CF</vt:lpwstr>
  </property>
</Properties>
</file>